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rne bovina al dettaglio e assortita" sheetId="1" r:id="rId1"/>
  </sheets>
  <definedNames>
    <definedName name="Excel_BuiltIn_Print_Area_1">'carne bovina al dettaglio e assortita'!$A$1:$I$58</definedName>
  </definedNames>
  <calcPr fullCalcOnLoad="1"/>
</workbook>
</file>

<file path=xl/sharedStrings.xml><?xml version="1.0" encoding="utf-8"?>
<sst xmlns="http://schemas.openxmlformats.org/spreadsheetml/2006/main" count="108" uniqueCount="89">
  <si>
    <t>LE CHIUSE DI REOPASTO</t>
  </si>
  <si>
    <t>http://www.lechiusedireopasto.it</t>
  </si>
  <si>
    <t>Via Reopasto, 37 -  02043 Contigliano (Rieti)</t>
  </si>
  <si>
    <t>Tel./fax 0746.75.02.69 &amp; 393.99.66.859</t>
  </si>
  <si>
    <t>email: reopasto@gmail.com</t>
  </si>
  <si>
    <t>MODULO D'ORDINE CARNE BOVINA</t>
  </si>
  <si>
    <t>da riempire nelle caselle grigie</t>
  </si>
  <si>
    <t>e inviare all'indirizzo email: reopasto@gmail.com</t>
  </si>
  <si>
    <t>INSERIRE I VOSTRI DATI:</t>
  </si>
  <si>
    <t>NOME GRUPPO O SINGOLO:</t>
  </si>
  <si>
    <t>INDIRIZZO:</t>
  </si>
  <si>
    <t>TELEFONO  REFERENTE:</t>
  </si>
  <si>
    <t>EMAIL:</t>
  </si>
  <si>
    <t>NOTE DEL CLIENTE:</t>
  </si>
  <si>
    <t>Linea di Vendita: Bovino 12M</t>
  </si>
  <si>
    <t>Linea di Vendita: Bovino 18M</t>
  </si>
  <si>
    <t xml:space="preserve">Prezzo totale </t>
  </si>
  <si>
    <t>Indica quante confezioni  assortite vuoi acquistare</t>
  </si>
  <si>
    <t>Prezzo al kg 12M</t>
  </si>
  <si>
    <t>Quantità 12M (kg)</t>
  </si>
  <si>
    <t>Prezzo finale 12M</t>
  </si>
  <si>
    <t>Prezzo al kg 18M</t>
  </si>
  <si>
    <t>Quantità 18M (kg)</t>
  </si>
  <si>
    <t>Prezzo finale 18M</t>
  </si>
  <si>
    <t>quantità in una confezione sottovuoto</t>
  </si>
  <si>
    <t>Pacchi precostituiti o confezione assortita a prezzo unico (il 50% tagli maggiori + 50% tagli minori)</t>
  </si>
  <si>
    <t>N° confezione/i da 2 kg precostituita/e</t>
  </si>
  <si>
    <t>N° confezione/i da 3 kg precostituita/e</t>
  </si>
  <si>
    <t>N° confezione/i da 4 kg precostituita/e</t>
  </si>
  <si>
    <t>N° confezione/i da 5 kg precostituita/e</t>
  </si>
  <si>
    <t>Acquisto alla carta o confezione personalizzata secondo listino</t>
  </si>
  <si>
    <t>Fettine di coscio (rosa, scannello)</t>
  </si>
  <si>
    <t>due/tre fettine (circa 200-300 g)</t>
  </si>
  <si>
    <t>Fettine di coscio (noce, controgirello)</t>
  </si>
  <si>
    <t>Fettine di spalla, sora</t>
  </si>
  <si>
    <t>Straccetti (noce, controgirello)</t>
  </si>
  <si>
    <t>Circa 300 g</t>
  </si>
  <si>
    <t>Bistecche di collo o spalla</t>
  </si>
  <si>
    <t>due pezzi</t>
  </si>
  <si>
    <t>Fracoste</t>
  </si>
  <si>
    <t>Bistecche di lombo disossate</t>
  </si>
  <si>
    <t>un pezzo</t>
  </si>
  <si>
    <t>Bistecche di lombo</t>
  </si>
  <si>
    <t>Bistecche di costa</t>
  </si>
  <si>
    <t>Fiorentina</t>
  </si>
  <si>
    <t>Brasati (specificare il peso e la preferenza) Campanello, Reale, Sora</t>
  </si>
  <si>
    <t>Arrosto (specificare il peso e la preferenza) Girello, Piccione di Rosa, Piccione di Spalla, Punta delal Pezza</t>
  </si>
  <si>
    <t>Roast Beuf</t>
  </si>
  <si>
    <t>Filetto (specificare se intero o a fette)</t>
  </si>
  <si>
    <t>unico pezzo o fette anche singole</t>
  </si>
  <si>
    <t>Spezzatino o bocconcini</t>
  </si>
  <si>
    <t>Circa 500 g</t>
  </si>
  <si>
    <t>Macinato o carne tritata</t>
  </si>
  <si>
    <t>Hamburger</t>
  </si>
  <si>
    <t>Rollé (pancetta arrotolata magra)</t>
  </si>
  <si>
    <t>Tasca o Cima</t>
  </si>
  <si>
    <t>Stinco</t>
  </si>
  <si>
    <t>Osso buco</t>
  </si>
  <si>
    <t>Muscolo</t>
  </si>
  <si>
    <t>un pezzo circa 400 g</t>
  </si>
  <si>
    <t>Bollito misto</t>
  </si>
  <si>
    <t>Pancetta</t>
  </si>
  <si>
    <t>Lingua, Coda, Fegato, Cuore, Milza, Rognone</t>
  </si>
  <si>
    <t>Trippa</t>
  </si>
  <si>
    <t>Costo Consegna diretta oppure spedizione corriere e imballaggio (vedere prezzi su listino)</t>
  </si>
  <si>
    <r>
      <t xml:space="preserve">Totali acquisto                            </t>
    </r>
    <r>
      <rPr>
        <b/>
        <sz val="9"/>
        <color indexed="8"/>
        <rFont val="Arial"/>
        <family val="2"/>
      </rPr>
      <t xml:space="preserve">                           (escluse spese di spedizione  e consegna*)</t>
    </r>
  </si>
  <si>
    <t>* Per consegna tramite corriere espresso: telefonare per prezzi di consegna. Per un'indicazione leggere righe dedicate in fondo alla  pagina macelleria</t>
  </si>
  <si>
    <t>PER IL CLIENTE: per pacchi precostituiti o confezione assortita a prezzo unico</t>
  </si>
  <si>
    <t>hai delle preferenze … se possiamo cercheremo di accontentarti</t>
  </si>
  <si>
    <t>Cosa preferirei inserire nei tagli minori*:</t>
  </si>
  <si>
    <t>macinato</t>
  </si>
  <si>
    <t>hamburger</t>
  </si>
  <si>
    <t>spezzato</t>
  </si>
  <si>
    <t>bollito misto</t>
  </si>
  <si>
    <t>muscolo</t>
  </si>
  <si>
    <t>osso buco</t>
  </si>
  <si>
    <t>rollé</t>
  </si>
  <si>
    <t>stinco</t>
  </si>
  <si>
    <t>punta di petto</t>
  </si>
  <si>
    <t>indica la preferenza con un asterisco</t>
  </si>
  <si>
    <t>Cosa preferirei inserire nei tagli maggiori*:</t>
  </si>
  <si>
    <t>fettine</t>
  </si>
  <si>
    <t>straccetti</t>
  </si>
  <si>
    <t>bistecche di lombo</t>
  </si>
  <si>
    <t>bistecche di spalla</t>
  </si>
  <si>
    <t>fracosta</t>
  </si>
  <si>
    <t>arrosto</t>
  </si>
  <si>
    <t>brasato</t>
  </si>
  <si>
    <t>Tutte le scelte sono da confermare perché soggette a disponibilità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</si>
</sst>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"/>
  </numFmts>
  <fonts count="1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Calibri"/>
      <family val="2"/>
    </font>
    <font>
      <b/>
      <i/>
      <sz val="10"/>
      <color indexed="10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6">
    <xf numFmtId="164" fontId="0" fillId="0" borderId="0" xfId="0" applyAlignment="1">
      <alignment/>
    </xf>
    <xf numFmtId="164" fontId="1" fillId="0" borderId="0" xfId="20" applyFont="1">
      <alignment/>
      <protection/>
    </xf>
    <xf numFmtId="164" fontId="1" fillId="0" borderId="0" xfId="20" applyFont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3" fillId="0" borderId="0" xfId="0" applyFont="1" applyAlignment="1">
      <alignment/>
    </xf>
    <xf numFmtId="164" fontId="4" fillId="0" borderId="0" xfId="20" applyFont="1" applyBorder="1">
      <alignment/>
      <protection/>
    </xf>
    <xf numFmtId="164" fontId="4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4" fillId="0" borderId="0" xfId="20" applyFont="1" applyFill="1" applyBorder="1" applyAlignment="1">
      <alignment horizontal="center" wrapText="1"/>
      <protection/>
    </xf>
    <xf numFmtId="164" fontId="4" fillId="0" borderId="0" xfId="20" applyFont="1" applyFill="1" applyBorder="1">
      <alignment/>
      <protection/>
    </xf>
    <xf numFmtId="164" fontId="4" fillId="0" borderId="0" xfId="20" applyFont="1" applyFill="1" applyBorder="1" applyAlignment="1">
      <alignment horizontal="left"/>
      <protection/>
    </xf>
    <xf numFmtId="164" fontId="4" fillId="0" borderId="0" xfId="20" applyFont="1" applyFill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2" borderId="0" xfId="20" applyFont="1" applyFill="1" applyBorder="1" applyAlignment="1">
      <alignment horizontal="center" wrapText="1"/>
      <protection/>
    </xf>
    <xf numFmtId="164" fontId="4" fillId="2" borderId="0" xfId="20" applyFont="1" applyFill="1" applyBorder="1">
      <alignment/>
      <protection/>
    </xf>
    <xf numFmtId="164" fontId="4" fillId="2" borderId="0" xfId="20" applyFont="1" applyFill="1" applyBorder="1" applyAlignment="1">
      <alignment horizontal="left"/>
      <protection/>
    </xf>
    <xf numFmtId="164" fontId="4" fillId="2" borderId="0" xfId="20" applyFont="1" applyFill="1" applyBorder="1" applyAlignment="1">
      <alignment horizontal="center"/>
      <protection/>
    </xf>
    <xf numFmtId="164" fontId="3" fillId="2" borderId="0" xfId="20" applyFont="1" applyFill="1" applyBorder="1" applyAlignment="1">
      <alignment horizontal="center"/>
      <protection/>
    </xf>
    <xf numFmtId="164" fontId="1" fillId="2" borderId="0" xfId="20" applyFont="1" applyFill="1" applyAlignment="1">
      <alignment horizontal="center"/>
      <protection/>
    </xf>
    <xf numFmtId="164" fontId="1" fillId="2" borderId="0" xfId="20" applyFont="1" applyFill="1">
      <alignment/>
      <protection/>
    </xf>
    <xf numFmtId="164" fontId="4" fillId="0" borderId="1" xfId="20" applyFont="1" applyBorder="1" applyAlignment="1">
      <alignment horizontal="center"/>
      <protection/>
    </xf>
    <xf numFmtId="164" fontId="4" fillId="0" borderId="2" xfId="20" applyFont="1" applyBorder="1" applyAlignment="1">
      <alignment horizontal="center"/>
      <protection/>
    </xf>
    <xf numFmtId="164" fontId="5" fillId="3" borderId="0" xfId="20" applyFont="1" applyFill="1" applyBorder="1" applyAlignment="1">
      <alignment horizontal="center" wrapText="1"/>
      <protection/>
    </xf>
    <xf numFmtId="164" fontId="3" fillId="2" borderId="0" xfId="0" applyFont="1" applyFill="1" applyBorder="1" applyAlignment="1">
      <alignment wrapText="1"/>
    </xf>
    <xf numFmtId="164" fontId="6" fillId="0" borderId="3" xfId="20" applyFont="1" applyFill="1" applyBorder="1" applyAlignment="1">
      <alignment horizontal="center" wrapText="1"/>
      <protection/>
    </xf>
    <xf numFmtId="164" fontId="6" fillId="0" borderId="4" xfId="20" applyFont="1" applyBorder="1" applyAlignment="1">
      <alignment horizontal="center" wrapText="1"/>
      <protection/>
    </xf>
    <xf numFmtId="164" fontId="7" fillId="0" borderId="4" xfId="20" applyFont="1" applyBorder="1" applyAlignment="1">
      <alignment horizontal="center" wrapText="1"/>
      <protection/>
    </xf>
    <xf numFmtId="164" fontId="6" fillId="0" borderId="5" xfId="20" applyFont="1" applyBorder="1" applyAlignment="1">
      <alignment horizontal="center" wrapText="1"/>
      <protection/>
    </xf>
    <xf numFmtId="164" fontId="8" fillId="0" borderId="0" xfId="20" applyFont="1" applyAlignment="1">
      <alignment horizontal="center" wrapText="1"/>
      <protection/>
    </xf>
    <xf numFmtId="164" fontId="9" fillId="0" borderId="0" xfId="20" applyFont="1" applyFill="1" applyBorder="1" applyAlignment="1">
      <alignment wrapText="1"/>
      <protection/>
    </xf>
    <xf numFmtId="164" fontId="10" fillId="0" borderId="0" xfId="20" applyFont="1" applyBorder="1" applyAlignment="1">
      <alignment horizontal="left"/>
      <protection/>
    </xf>
    <xf numFmtId="164" fontId="11" fillId="0" borderId="0" xfId="20" applyFont="1" applyAlignment="1">
      <alignment horizontal="center"/>
      <protection/>
    </xf>
    <xf numFmtId="164" fontId="6" fillId="0" borderId="0" xfId="20" applyFont="1" applyAlignment="1">
      <alignment horizontal="center"/>
      <protection/>
    </xf>
    <xf numFmtId="164" fontId="11" fillId="0" borderId="0" xfId="20" applyFont="1">
      <alignment/>
      <protection/>
    </xf>
    <xf numFmtId="164" fontId="11" fillId="0" borderId="0" xfId="20" applyFont="1" applyBorder="1">
      <alignment/>
      <protection/>
    </xf>
    <xf numFmtId="164" fontId="11" fillId="0" borderId="0" xfId="20" applyFont="1" applyAlignment="1">
      <alignment horizontal="center" wrapText="1"/>
      <protection/>
    </xf>
    <xf numFmtId="164" fontId="4" fillId="0" borderId="0" xfId="20" applyFont="1" applyBorder="1" applyAlignment="1">
      <alignment wrapText="1"/>
      <protection/>
    </xf>
    <xf numFmtId="164" fontId="11" fillId="2" borderId="0" xfId="0" applyFont="1" applyFill="1" applyBorder="1" applyAlignment="1">
      <alignment horizontal="center"/>
    </xf>
    <xf numFmtId="165" fontId="11" fillId="0" borderId="0" xfId="20" applyNumberFormat="1" applyFont="1" applyBorder="1" applyAlignment="1">
      <alignment horizontal="center"/>
      <protection/>
    </xf>
    <xf numFmtId="164" fontId="6" fillId="0" borderId="0" xfId="20" applyFont="1" applyBorder="1" applyAlignment="1">
      <alignment horizontal="center"/>
      <protection/>
    </xf>
    <xf numFmtId="164" fontId="6" fillId="0" borderId="2" xfId="20" applyFont="1" applyBorder="1" applyAlignment="1">
      <alignment horizontal="center"/>
      <protection/>
    </xf>
    <xf numFmtId="165" fontId="11" fillId="0" borderId="0" xfId="0" applyNumberFormat="1" applyFont="1" applyAlignment="1">
      <alignment/>
    </xf>
    <xf numFmtId="164" fontId="10" fillId="0" borderId="0" xfId="20" applyFont="1" applyBorder="1" applyAlignment="1">
      <alignment/>
      <protection/>
    </xf>
    <xf numFmtId="164" fontId="11" fillId="0" borderId="0" xfId="0" applyFont="1" applyFill="1" applyBorder="1" applyAlignment="1">
      <alignment horizontal="center"/>
    </xf>
    <xf numFmtId="165" fontId="11" fillId="0" borderId="0" xfId="20" applyNumberFormat="1" applyFont="1" applyFill="1" applyBorder="1" applyAlignment="1">
      <alignment horizontal="center"/>
      <protection/>
    </xf>
    <xf numFmtId="164" fontId="6" fillId="0" borderId="0" xfId="20" applyFont="1" applyFill="1" applyBorder="1" applyAlignment="1">
      <alignment horizontal="center"/>
      <protection/>
    </xf>
    <xf numFmtId="164" fontId="6" fillId="0" borderId="0" xfId="20" applyFont="1" applyFill="1" applyBorder="1" applyAlignment="1">
      <alignment horizontal="center" wrapText="1"/>
      <protection/>
    </xf>
    <xf numFmtId="164" fontId="11" fillId="0" borderId="0" xfId="0" applyFont="1" applyBorder="1" applyAlignment="1">
      <alignment/>
    </xf>
    <xf numFmtId="164" fontId="3" fillId="0" borderId="0" xfId="20" applyFont="1" applyBorder="1" applyAlignment="1">
      <alignment wrapText="1"/>
      <protection/>
    </xf>
    <xf numFmtId="164" fontId="11" fillId="0" borderId="0" xfId="20" applyFont="1" applyFill="1" applyBorder="1" applyAlignment="1">
      <alignment wrapText="1"/>
      <protection/>
    </xf>
    <xf numFmtId="164" fontId="6" fillId="2" borderId="0" xfId="20" applyFont="1" applyFill="1" applyBorder="1" applyAlignment="1">
      <alignment horizontal="center"/>
      <protection/>
    </xf>
    <xf numFmtId="165" fontId="11" fillId="0" borderId="0" xfId="20" applyNumberFormat="1" applyFont="1">
      <alignment/>
      <protection/>
    </xf>
    <xf numFmtId="164" fontId="3" fillId="4" borderId="0" xfId="20" applyFont="1" applyFill="1" applyBorder="1" applyAlignment="1">
      <alignment wrapText="1"/>
      <protection/>
    </xf>
    <xf numFmtId="164" fontId="3" fillId="0" borderId="0" xfId="20" applyFont="1" applyBorder="1">
      <alignment/>
      <protection/>
    </xf>
    <xf numFmtId="164" fontId="11" fillId="0" borderId="0" xfId="20" applyFont="1" applyFill="1" applyBorder="1">
      <alignment/>
      <protection/>
    </xf>
    <xf numFmtId="166" fontId="6" fillId="2" borderId="0" xfId="20" applyNumberFormat="1" applyFont="1" applyFill="1" applyBorder="1" applyAlignment="1">
      <alignment horizontal="center"/>
      <protection/>
    </xf>
    <xf numFmtId="164" fontId="11" fillId="0" borderId="0" xfId="20" applyFont="1" applyBorder="1" applyAlignment="1">
      <alignment horizontal="center" wrapText="1"/>
      <protection/>
    </xf>
    <xf numFmtId="165" fontId="11" fillId="0" borderId="0" xfId="20" applyNumberFormat="1" applyFont="1" applyBorder="1">
      <alignment/>
      <protection/>
    </xf>
    <xf numFmtId="164" fontId="3" fillId="0" borderId="6" xfId="20" applyFont="1" applyBorder="1">
      <alignment/>
      <protection/>
    </xf>
    <xf numFmtId="164" fontId="11" fillId="0" borderId="6" xfId="20" applyFont="1" applyFill="1" applyBorder="1">
      <alignment/>
      <protection/>
    </xf>
    <xf numFmtId="165" fontId="11" fillId="0" borderId="6" xfId="20" applyNumberFormat="1" applyFont="1" applyBorder="1" applyAlignment="1">
      <alignment horizontal="center"/>
      <protection/>
    </xf>
    <xf numFmtId="164" fontId="6" fillId="2" borderId="6" xfId="20" applyFont="1" applyFill="1" applyBorder="1" applyAlignment="1">
      <alignment horizontal="center"/>
      <protection/>
    </xf>
    <xf numFmtId="165" fontId="11" fillId="0" borderId="6" xfId="20" applyNumberFormat="1" applyFont="1" applyFill="1" applyBorder="1" applyAlignment="1">
      <alignment horizontal="center"/>
      <protection/>
    </xf>
    <xf numFmtId="164" fontId="11" fillId="0" borderId="6" xfId="20" applyFont="1" applyBorder="1" applyAlignment="1">
      <alignment horizontal="center" wrapText="1"/>
      <protection/>
    </xf>
    <xf numFmtId="165" fontId="11" fillId="0" borderId="6" xfId="20" applyNumberFormat="1" applyFont="1" applyBorder="1">
      <alignment/>
      <protection/>
    </xf>
    <xf numFmtId="164" fontId="12" fillId="0" borderId="3" xfId="20" applyFont="1" applyFill="1" applyBorder="1" applyAlignment="1">
      <alignment horizontal="left" wrapText="1"/>
      <protection/>
    </xf>
    <xf numFmtId="164" fontId="6" fillId="0" borderId="4" xfId="20" applyFont="1" applyFill="1" applyBorder="1" applyAlignment="1">
      <alignment horizontal="center"/>
      <protection/>
    </xf>
    <xf numFmtId="165" fontId="6" fillId="0" borderId="4" xfId="0" applyNumberFormat="1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5" fontId="6" fillId="0" borderId="4" xfId="0" applyNumberFormat="1" applyFont="1" applyFill="1" applyBorder="1" applyAlignment="1">
      <alignment/>
    </xf>
    <xf numFmtId="165" fontId="6" fillId="0" borderId="4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165" fontId="6" fillId="3" borderId="4" xfId="0" applyNumberFormat="1" applyFont="1" applyFill="1" applyBorder="1" applyAlignment="1">
      <alignment/>
    </xf>
    <xf numFmtId="165" fontId="6" fillId="3" borderId="4" xfId="0" applyNumberFormat="1" applyFont="1" applyFill="1" applyBorder="1" applyAlignment="1">
      <alignment horizontal="center"/>
    </xf>
    <xf numFmtId="165" fontId="4" fillId="0" borderId="0" xfId="20" applyNumberFormat="1" applyFont="1" applyBorder="1" applyAlignment="1">
      <alignment horizontal="center"/>
      <protection/>
    </xf>
    <xf numFmtId="164" fontId="1" fillId="0" borderId="0" xfId="20" applyFont="1" applyAlignment="1">
      <alignment horizontal="center" wrapText="1"/>
      <protection/>
    </xf>
    <xf numFmtId="164" fontId="14" fillId="0" borderId="0" xfId="20" applyFont="1" applyBorder="1" applyAlignment="1">
      <alignment horizontal="left"/>
      <protection/>
    </xf>
    <xf numFmtId="164" fontId="1" fillId="0" borderId="0" xfId="20" applyFont="1" applyFill="1">
      <alignment/>
      <protection/>
    </xf>
    <xf numFmtId="164" fontId="4" fillId="4" borderId="0" xfId="20" applyFont="1" applyFill="1" applyBorder="1" applyAlignment="1">
      <alignment horizontal="left"/>
      <protection/>
    </xf>
    <xf numFmtId="164" fontId="3" fillId="4" borderId="0" xfId="20" applyFont="1" applyFill="1">
      <alignment/>
      <protection/>
    </xf>
    <xf numFmtId="164" fontId="3" fillId="4" borderId="0" xfId="20" applyFont="1" applyFill="1" applyAlignment="1">
      <alignment horizontal="center"/>
      <protection/>
    </xf>
    <xf numFmtId="164" fontId="4" fillId="4" borderId="0" xfId="20" applyFont="1" applyFill="1" applyAlignment="1">
      <alignment horizontal="center"/>
      <protection/>
    </xf>
    <xf numFmtId="165" fontId="14" fillId="0" borderId="0" xfId="0" applyNumberFormat="1" applyFont="1" applyAlignment="1">
      <alignment/>
    </xf>
    <xf numFmtId="164" fontId="3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 applyBorder="1" applyAlignment="1">
      <alignment horizontal="center" wrapText="1"/>
      <protection/>
    </xf>
    <xf numFmtId="164" fontId="11" fillId="2" borderId="0" xfId="20" applyFont="1" applyFill="1" applyAlignment="1">
      <alignment horizontal="center" wrapText="1"/>
      <protection/>
    </xf>
    <xf numFmtId="164" fontId="11" fillId="5" borderId="0" xfId="20" applyFont="1" applyFill="1" applyAlignment="1">
      <alignment horizontal="center" wrapText="1"/>
      <protection/>
    </xf>
    <xf numFmtId="164" fontId="4" fillId="4" borderId="0" xfId="20" applyFont="1" applyFill="1" applyBorder="1" applyAlignment="1">
      <alignment horizontal="center" wrapText="1"/>
      <protection/>
    </xf>
    <xf numFmtId="164" fontId="15" fillId="0" borderId="0" xfId="20" applyFont="1" applyFill="1" applyAlignment="1">
      <alignment horizontal="center"/>
      <protection/>
    </xf>
    <xf numFmtId="164" fontId="1" fillId="0" borderId="0" xfId="20" applyFont="1" applyFill="1" applyAlignment="1">
      <alignment horizontal="center"/>
      <protection/>
    </xf>
    <xf numFmtId="164" fontId="1" fillId="5" borderId="0" xfId="20" applyFont="1" applyFill="1" applyAlignment="1">
      <alignment horizontal="center"/>
      <protection/>
    </xf>
    <xf numFmtId="164" fontId="16" fillId="0" borderId="0" xfId="0" applyFont="1" applyAlignment="1">
      <alignment/>
    </xf>
    <xf numFmtId="164" fontId="17" fillId="0" borderId="0" xfId="20" applyFont="1">
      <alignment/>
      <protection/>
    </xf>
    <xf numFmtId="165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95250</xdr:rowOff>
    </xdr:from>
    <xdr:to>
      <xdr:col>10</xdr:col>
      <xdr:colOff>247650</xdr:colOff>
      <xdr:row>4</xdr:row>
      <xdr:rowOff>276225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95250"/>
          <a:ext cx="16097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chiusedireopasto.it/" TargetMode="External" /><Relationship Id="rId2" Type="http://schemas.openxmlformats.org/officeDocument/2006/relationships/hyperlink" Target="mailto:reopasto@gmail.com" TargetMode="External" /><Relationship Id="rId3" Type="http://schemas.openxmlformats.org/officeDocument/2006/relationships/hyperlink" Target="mailto:reopasto@gmail.com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A1">
      <selection activeCell="A40" sqref="A40"/>
    </sheetView>
  </sheetViews>
  <sheetFormatPr defaultColWidth="9.140625" defaultRowHeight="15" customHeight="1"/>
  <cols>
    <col min="1" max="1" width="38.57421875" style="1" customWidth="1"/>
    <col min="2" max="2" width="9.00390625" style="1" customWidth="1"/>
    <col min="3" max="3" width="8.421875" style="2" customWidth="1"/>
    <col min="4" max="4" width="7.8515625" style="3" customWidth="1"/>
    <col min="5" max="5" width="8.7109375" style="1" customWidth="1"/>
    <col min="6" max="6" width="9.00390625" style="1" customWidth="1"/>
    <col min="7" max="7" width="6.8515625" style="2" customWidth="1"/>
    <col min="8" max="8" width="7.7109375" style="3" customWidth="1"/>
    <col min="9" max="9" width="8.140625" style="1" customWidth="1"/>
    <col min="10" max="10" width="0" style="2" hidden="1" customWidth="1"/>
    <col min="11" max="11" width="9.28125" style="1" customWidth="1"/>
    <col min="12" max="12" width="10.421875" style="1" customWidth="1"/>
    <col min="13" max="16384" width="8.7109375" style="1" customWidth="1"/>
  </cols>
  <sheetData>
    <row r="1" spans="1:9" ht="13.5" customHeight="1">
      <c r="A1" s="4"/>
      <c r="B1" s="5"/>
      <c r="C1" s="4"/>
      <c r="D1" s="4"/>
      <c r="E1" s="6"/>
      <c r="F1" s="6"/>
      <c r="G1" s="7"/>
      <c r="H1" s="7"/>
      <c r="I1" s="7"/>
    </row>
    <row r="2" spans="1:9" ht="13.5" customHeight="1">
      <c r="A2" s="8" t="s">
        <v>0</v>
      </c>
      <c r="B2" s="9"/>
      <c r="C2" s="10" t="s">
        <v>1</v>
      </c>
      <c r="D2" s="11"/>
      <c r="E2" s="11"/>
      <c r="F2" s="11"/>
      <c r="G2" s="12"/>
      <c r="H2" s="12"/>
      <c r="I2" s="12"/>
    </row>
    <row r="3" spans="1:9" ht="24.75" customHeight="1">
      <c r="A3" s="8" t="s">
        <v>2</v>
      </c>
      <c r="B3" s="9"/>
      <c r="C3" s="10"/>
      <c r="D3" s="11"/>
      <c r="E3" s="11"/>
      <c r="F3" s="11"/>
      <c r="G3" s="12"/>
      <c r="H3" s="12"/>
      <c r="I3" s="12"/>
    </row>
    <row r="4" spans="1:9" ht="24.75" customHeight="1">
      <c r="A4" s="8" t="s">
        <v>3</v>
      </c>
      <c r="B4" s="9"/>
      <c r="C4" s="10" t="s">
        <v>4</v>
      </c>
      <c r="D4" s="11"/>
      <c r="E4" s="11"/>
      <c r="F4" s="11"/>
      <c r="G4" s="12"/>
      <c r="H4" s="12"/>
      <c r="I4" s="12"/>
    </row>
    <row r="5" spans="1:9" ht="24.75" customHeight="1">
      <c r="A5" s="8" t="s">
        <v>5</v>
      </c>
      <c r="B5" s="9"/>
      <c r="C5" s="10"/>
      <c r="D5" s="11"/>
      <c r="E5" s="11"/>
      <c r="F5" s="11"/>
      <c r="G5" s="12"/>
      <c r="H5" s="12"/>
      <c r="I5" s="12"/>
    </row>
    <row r="6" spans="1:11" ht="14.25" customHeight="1">
      <c r="A6" s="13" t="s">
        <v>6</v>
      </c>
      <c r="B6" s="14" t="s">
        <v>7</v>
      </c>
      <c r="C6" s="15"/>
      <c r="D6" s="16"/>
      <c r="E6" s="16"/>
      <c r="F6" s="16"/>
      <c r="G6" s="17"/>
      <c r="H6" s="17"/>
      <c r="I6" s="17"/>
      <c r="J6" s="18"/>
      <c r="K6" s="19"/>
    </row>
    <row r="7" spans="1:9" ht="13.5" customHeight="1">
      <c r="A7" s="8"/>
      <c r="B7" s="9"/>
      <c r="C7" s="10"/>
      <c r="D7" s="11"/>
      <c r="E7" s="11"/>
      <c r="F7" s="11"/>
      <c r="G7" s="12"/>
      <c r="H7" s="12"/>
      <c r="I7" s="12"/>
    </row>
    <row r="8" spans="1:9" ht="13.5" customHeight="1">
      <c r="A8" s="8"/>
      <c r="B8" s="9" t="s">
        <v>8</v>
      </c>
      <c r="C8" s="10"/>
      <c r="D8" s="11"/>
      <c r="E8" s="11"/>
      <c r="F8" s="11"/>
      <c r="G8" s="12"/>
      <c r="H8" s="12"/>
      <c r="I8" s="12"/>
    </row>
    <row r="9" spans="1:11" ht="13.5" customHeight="1">
      <c r="A9" s="8" t="s">
        <v>9</v>
      </c>
      <c r="B9" s="14"/>
      <c r="C9" s="15"/>
      <c r="D9" s="16"/>
      <c r="E9" s="16"/>
      <c r="F9" s="16"/>
      <c r="G9" s="17"/>
      <c r="H9" s="17"/>
      <c r="I9" s="17"/>
      <c r="J9" s="18"/>
      <c r="K9" s="19"/>
    </row>
    <row r="10" spans="1:11" ht="13.5" customHeight="1">
      <c r="A10" s="8" t="s">
        <v>10</v>
      </c>
      <c r="B10" s="14"/>
      <c r="C10" s="15"/>
      <c r="D10" s="16"/>
      <c r="E10" s="16"/>
      <c r="F10" s="16"/>
      <c r="G10" s="17"/>
      <c r="H10" s="17"/>
      <c r="I10" s="17"/>
      <c r="J10" s="18"/>
      <c r="K10" s="19"/>
    </row>
    <row r="11" spans="1:11" ht="13.5" customHeight="1">
      <c r="A11" s="8" t="s">
        <v>11</v>
      </c>
      <c r="B11" s="14"/>
      <c r="C11" s="15"/>
      <c r="D11" s="16"/>
      <c r="E11" s="16"/>
      <c r="F11" s="16"/>
      <c r="G11" s="17"/>
      <c r="H11" s="17"/>
      <c r="I11" s="17"/>
      <c r="J11" s="18"/>
      <c r="K11" s="19"/>
    </row>
    <row r="12" spans="1:11" ht="13.5" customHeight="1">
      <c r="A12" s="8" t="s">
        <v>12</v>
      </c>
      <c r="B12" s="14"/>
      <c r="C12" s="15"/>
      <c r="D12" s="16"/>
      <c r="E12" s="16"/>
      <c r="F12" s="16"/>
      <c r="G12" s="17"/>
      <c r="H12" s="17"/>
      <c r="I12" s="17"/>
      <c r="J12" s="18"/>
      <c r="K12" s="19"/>
    </row>
    <row r="13" spans="1:11" ht="13.5" customHeight="1">
      <c r="A13" s="8" t="s">
        <v>13</v>
      </c>
      <c r="B13" s="20" t="s">
        <v>14</v>
      </c>
      <c r="C13" s="20"/>
      <c r="D13" s="20"/>
      <c r="E13" s="20"/>
      <c r="F13" s="21" t="s">
        <v>15</v>
      </c>
      <c r="G13" s="21"/>
      <c r="H13" s="21"/>
      <c r="I13" s="21"/>
      <c r="K13" s="22" t="s">
        <v>16</v>
      </c>
    </row>
    <row r="14" spans="1:11" ht="81.75" customHeight="1">
      <c r="A14" s="23"/>
      <c r="B14" s="24" t="s">
        <v>17</v>
      </c>
      <c r="C14" s="25" t="s">
        <v>18</v>
      </c>
      <c r="D14" s="26" t="s">
        <v>19</v>
      </c>
      <c r="E14" s="27" t="s">
        <v>20</v>
      </c>
      <c r="F14" s="24" t="s">
        <v>17</v>
      </c>
      <c r="G14" s="25" t="s">
        <v>21</v>
      </c>
      <c r="H14" s="26" t="s">
        <v>22</v>
      </c>
      <c r="I14" s="27" t="s">
        <v>23</v>
      </c>
      <c r="J14" s="28" t="s">
        <v>24</v>
      </c>
      <c r="K14" s="22"/>
    </row>
    <row r="15" spans="1:11" ht="36.75" customHeight="1">
      <c r="A15" s="29" t="s">
        <v>25</v>
      </c>
      <c r="B15" s="30"/>
      <c r="C15" s="31"/>
      <c r="D15" s="32"/>
      <c r="E15" s="33"/>
      <c r="F15" s="34"/>
      <c r="G15" s="31"/>
      <c r="H15" s="32"/>
      <c r="I15" s="33"/>
      <c r="J15" s="35"/>
      <c r="K15" s="33"/>
    </row>
    <row r="16" spans="1:11" ht="18.75" customHeight="1">
      <c r="A16" s="36" t="s">
        <v>26</v>
      </c>
      <c r="B16" s="37"/>
      <c r="C16" s="38">
        <v>15</v>
      </c>
      <c r="D16" s="39">
        <v>2</v>
      </c>
      <c r="E16" s="38">
        <f>D16*C16*B16</f>
        <v>0</v>
      </c>
      <c r="F16" s="37"/>
      <c r="G16" s="38">
        <v>13.5</v>
      </c>
      <c r="H16" s="39">
        <v>2</v>
      </c>
      <c r="I16" s="38">
        <f>F16*G16*H16</f>
        <v>0</v>
      </c>
      <c r="J16" s="40">
        <v>3</v>
      </c>
      <c r="K16" s="41">
        <f>I16+E16</f>
        <v>0</v>
      </c>
    </row>
    <row r="17" spans="1:11" ht="18.75" customHeight="1">
      <c r="A17" s="36" t="s">
        <v>27</v>
      </c>
      <c r="B17" s="37"/>
      <c r="C17" s="38">
        <v>15</v>
      </c>
      <c r="D17" s="39">
        <v>3</v>
      </c>
      <c r="E17" s="38">
        <f>D17*C17*B17</f>
        <v>0</v>
      </c>
      <c r="F17" s="37"/>
      <c r="G17" s="38">
        <v>13.5</v>
      </c>
      <c r="H17" s="39">
        <v>3</v>
      </c>
      <c r="I17" s="38">
        <f>F17*G17*H17</f>
        <v>0</v>
      </c>
      <c r="J17" s="40">
        <v>3</v>
      </c>
      <c r="K17" s="41">
        <f>I17+E17</f>
        <v>0</v>
      </c>
    </row>
    <row r="18" spans="1:11" ht="18.75" customHeight="1">
      <c r="A18" s="36" t="s">
        <v>28</v>
      </c>
      <c r="B18" s="37"/>
      <c r="C18" s="38">
        <v>15</v>
      </c>
      <c r="D18" s="39">
        <v>4</v>
      </c>
      <c r="E18" s="38">
        <f>D18*C18*B18</f>
        <v>0</v>
      </c>
      <c r="F18" s="37"/>
      <c r="G18" s="38">
        <v>13.5</v>
      </c>
      <c r="H18" s="39">
        <v>4</v>
      </c>
      <c r="I18" s="38">
        <f>F18*G18*H18</f>
        <v>0</v>
      </c>
      <c r="J18" s="40"/>
      <c r="K18" s="41">
        <f>I18+E18</f>
        <v>0</v>
      </c>
    </row>
    <row r="19" spans="1:11" ht="18.75" customHeight="1">
      <c r="A19" s="36" t="s">
        <v>29</v>
      </c>
      <c r="B19" s="37"/>
      <c r="C19" s="38">
        <v>15</v>
      </c>
      <c r="D19" s="39">
        <v>5</v>
      </c>
      <c r="E19" s="38">
        <f>D19*C19*B19</f>
        <v>0</v>
      </c>
      <c r="F19" s="37"/>
      <c r="G19" s="38">
        <v>13.5</v>
      </c>
      <c r="H19" s="39">
        <v>5</v>
      </c>
      <c r="I19" s="38">
        <f>F19*G19*H19</f>
        <v>0</v>
      </c>
      <c r="J19" s="40">
        <v>3</v>
      </c>
      <c r="K19" s="41">
        <f>I19+E19</f>
        <v>0</v>
      </c>
    </row>
    <row r="20" spans="1:11" ht="12" customHeight="1">
      <c r="A20" s="42"/>
      <c r="B20" s="43"/>
      <c r="C20" s="44"/>
      <c r="D20" s="45"/>
      <c r="E20" s="44"/>
      <c r="F20" s="43"/>
      <c r="G20" s="38"/>
      <c r="H20" s="39"/>
      <c r="I20" s="38"/>
      <c r="J20" s="40"/>
      <c r="K20" s="41"/>
    </row>
    <row r="21" spans="1:11" ht="12.75" customHeight="1">
      <c r="A21"/>
      <c r="B21" s="46"/>
      <c r="C21" s="38"/>
      <c r="D21" s="39"/>
      <c r="E21" s="38"/>
      <c r="F21" s="47"/>
      <c r="G21" s="38"/>
      <c r="H21" s="39"/>
      <c r="I21" s="38"/>
      <c r="J21" s="40"/>
      <c r="K21" s="41"/>
    </row>
    <row r="22" spans="1:11" ht="23.25" customHeight="1">
      <c r="A22" s="29" t="s">
        <v>30</v>
      </c>
      <c r="B22" s="46"/>
      <c r="C22" s="38"/>
      <c r="D22" s="39"/>
      <c r="E22" s="38"/>
      <c r="F22" s="47"/>
      <c r="G22" s="38"/>
      <c r="H22" s="39"/>
      <c r="I22" s="38"/>
      <c r="J22" s="40"/>
      <c r="K22" s="41"/>
    </row>
    <row r="23" spans="1:11" ht="16.5" customHeight="1">
      <c r="A23" s="48" t="s">
        <v>31</v>
      </c>
      <c r="B23" s="49"/>
      <c r="C23" s="38">
        <v>20.5</v>
      </c>
      <c r="D23" s="50"/>
      <c r="E23" s="38">
        <f>D23*C23</f>
        <v>0</v>
      </c>
      <c r="F23" s="44"/>
      <c r="G23" s="38">
        <v>19.5</v>
      </c>
      <c r="H23" s="50"/>
      <c r="I23" s="38">
        <f>H23*G23</f>
        <v>0</v>
      </c>
      <c r="J23" s="35" t="s">
        <v>32</v>
      </c>
      <c r="K23" s="51">
        <f>I23+E23</f>
        <v>0</v>
      </c>
    </row>
    <row r="24" spans="1:11" ht="16.5" customHeight="1">
      <c r="A24" s="48" t="s">
        <v>33</v>
      </c>
      <c r="B24" s="49"/>
      <c r="C24" s="38">
        <v>20</v>
      </c>
      <c r="D24" s="50"/>
      <c r="E24" s="38">
        <f>D24*C24</f>
        <v>0</v>
      </c>
      <c r="F24" s="44"/>
      <c r="G24" s="38">
        <v>19</v>
      </c>
      <c r="H24" s="50"/>
      <c r="I24" s="38">
        <f>H24*G24</f>
        <v>0</v>
      </c>
      <c r="J24" s="35" t="s">
        <v>32</v>
      </c>
      <c r="K24" s="51">
        <f>I24+E24</f>
        <v>0</v>
      </c>
    </row>
    <row r="25" spans="1:11" ht="16.5" customHeight="1">
      <c r="A25" s="48" t="s">
        <v>34</v>
      </c>
      <c r="B25" s="49"/>
      <c r="C25" s="38">
        <v>17</v>
      </c>
      <c r="D25" s="50"/>
      <c r="E25" s="38">
        <f>D25*C25</f>
        <v>0</v>
      </c>
      <c r="F25" s="44"/>
      <c r="G25" s="38">
        <v>16</v>
      </c>
      <c r="H25" s="50"/>
      <c r="I25" s="38">
        <f>H25*G25</f>
        <v>0</v>
      </c>
      <c r="J25" s="35" t="s">
        <v>32</v>
      </c>
      <c r="K25" s="51">
        <f>I25+E25</f>
        <v>0</v>
      </c>
    </row>
    <row r="26" spans="1:11" ht="16.5" customHeight="1">
      <c r="A26" s="48" t="s">
        <v>35</v>
      </c>
      <c r="B26" s="49"/>
      <c r="C26" s="38">
        <v>20</v>
      </c>
      <c r="D26" s="50"/>
      <c r="E26" s="38">
        <f>D26*C26</f>
        <v>0</v>
      </c>
      <c r="F26" s="44"/>
      <c r="G26" s="38">
        <v>19</v>
      </c>
      <c r="H26" s="50"/>
      <c r="I26" s="38">
        <f>H26*G26</f>
        <v>0</v>
      </c>
      <c r="J26" s="35" t="s">
        <v>36</v>
      </c>
      <c r="K26" s="51">
        <f>I26+E26</f>
        <v>0</v>
      </c>
    </row>
    <row r="27" spans="1:11" ht="16.5" customHeight="1">
      <c r="A27" s="48" t="s">
        <v>37</v>
      </c>
      <c r="B27" s="49"/>
      <c r="C27" s="38">
        <v>17</v>
      </c>
      <c r="D27" s="50"/>
      <c r="E27" s="38">
        <f>D27*C27</f>
        <v>0</v>
      </c>
      <c r="F27" s="44"/>
      <c r="G27" s="38">
        <v>16</v>
      </c>
      <c r="H27" s="50"/>
      <c r="I27" s="38">
        <f>H27*G27</f>
        <v>0</v>
      </c>
      <c r="J27" s="35" t="s">
        <v>38</v>
      </c>
      <c r="K27" s="51">
        <f>I27+E27</f>
        <v>0</v>
      </c>
    </row>
    <row r="28" spans="1:11" ht="16.5" customHeight="1">
      <c r="A28" s="48" t="s">
        <v>39</v>
      </c>
      <c r="B28" s="49"/>
      <c r="C28" s="38">
        <v>19</v>
      </c>
      <c r="D28" s="50"/>
      <c r="E28" s="38">
        <f>D28*C28</f>
        <v>0</v>
      </c>
      <c r="F28" s="44"/>
      <c r="G28" s="38">
        <v>18</v>
      </c>
      <c r="H28" s="50"/>
      <c r="I28" s="38">
        <f>H28*G28</f>
        <v>0</v>
      </c>
      <c r="J28" s="35" t="s">
        <v>38</v>
      </c>
      <c r="K28" s="51">
        <f>I28+E28</f>
        <v>0</v>
      </c>
    </row>
    <row r="29" spans="1:11" ht="16.5" customHeight="1">
      <c r="A29" s="48" t="s">
        <v>40</v>
      </c>
      <c r="B29" s="49"/>
      <c r="C29" s="38">
        <v>20.5</v>
      </c>
      <c r="D29" s="50"/>
      <c r="E29" s="38">
        <f>D29*C29</f>
        <v>0</v>
      </c>
      <c r="F29" s="44"/>
      <c r="G29" s="38">
        <v>19.5</v>
      </c>
      <c r="H29" s="50"/>
      <c r="I29" s="38">
        <f>H29*G29</f>
        <v>0</v>
      </c>
      <c r="J29" s="35" t="s">
        <v>41</v>
      </c>
      <c r="K29" s="51">
        <f>I29+E29</f>
        <v>0</v>
      </c>
    </row>
    <row r="30" spans="1:11" ht="16.5" customHeight="1">
      <c r="A30" s="48" t="s">
        <v>42</v>
      </c>
      <c r="B30" s="49"/>
      <c r="C30" s="38">
        <v>20.5</v>
      </c>
      <c r="D30" s="50"/>
      <c r="E30" s="38">
        <f>D30*C30</f>
        <v>0</v>
      </c>
      <c r="F30" s="44"/>
      <c r="G30" s="38">
        <v>19.5</v>
      </c>
      <c r="H30" s="50"/>
      <c r="I30" s="38">
        <f>H30*G30</f>
        <v>0</v>
      </c>
      <c r="J30" s="35" t="s">
        <v>41</v>
      </c>
      <c r="K30" s="51">
        <f>I30+E30</f>
        <v>0</v>
      </c>
    </row>
    <row r="31" spans="1:11" ht="16.5" customHeight="1">
      <c r="A31" s="48" t="s">
        <v>43</v>
      </c>
      <c r="B31" s="49"/>
      <c r="C31" s="38">
        <v>20.5</v>
      </c>
      <c r="D31" s="50"/>
      <c r="E31" s="38">
        <f>D31*C31</f>
        <v>0</v>
      </c>
      <c r="F31" s="44"/>
      <c r="G31" s="38">
        <v>19.5</v>
      </c>
      <c r="H31" s="50"/>
      <c r="I31" s="38">
        <f>H31*G31</f>
        <v>0</v>
      </c>
      <c r="J31" s="35" t="s">
        <v>41</v>
      </c>
      <c r="K31" s="51">
        <f>I31+E31</f>
        <v>0</v>
      </c>
    </row>
    <row r="32" spans="1:11" ht="16.5" customHeight="1">
      <c r="A32" s="48" t="s">
        <v>44</v>
      </c>
      <c r="B32" s="49"/>
      <c r="C32" s="38">
        <v>26</v>
      </c>
      <c r="D32" s="50"/>
      <c r="E32" s="38">
        <f>D32*C32</f>
        <v>0</v>
      </c>
      <c r="F32" s="44"/>
      <c r="G32" s="38">
        <v>23</v>
      </c>
      <c r="H32" s="50"/>
      <c r="I32" s="38">
        <f>H32*G32</f>
        <v>0</v>
      </c>
      <c r="J32" s="35" t="s">
        <v>41</v>
      </c>
      <c r="K32" s="51">
        <f>I32+E32</f>
        <v>0</v>
      </c>
    </row>
    <row r="33" spans="1:11" ht="27" customHeight="1">
      <c r="A33" s="48" t="s">
        <v>45</v>
      </c>
      <c r="B33" s="49"/>
      <c r="C33" s="38">
        <v>17</v>
      </c>
      <c r="D33" s="50"/>
      <c r="E33" s="38">
        <f>D33*C33</f>
        <v>0</v>
      </c>
      <c r="F33" s="44"/>
      <c r="G33" s="38">
        <v>16</v>
      </c>
      <c r="H33" s="50"/>
      <c r="I33" s="38">
        <f>H33*G33</f>
        <v>0</v>
      </c>
      <c r="J33" s="35" t="s">
        <v>41</v>
      </c>
      <c r="K33" s="51">
        <f>I33+E33</f>
        <v>0</v>
      </c>
    </row>
    <row r="34" spans="1:11" ht="39" customHeight="1">
      <c r="A34" s="48" t="s">
        <v>46</v>
      </c>
      <c r="B34" s="49"/>
      <c r="C34" s="38">
        <v>20</v>
      </c>
      <c r="D34" s="50"/>
      <c r="E34" s="38">
        <f>D34*C34</f>
        <v>0</v>
      </c>
      <c r="F34" s="44"/>
      <c r="G34" s="38">
        <v>19</v>
      </c>
      <c r="H34" s="50"/>
      <c r="I34" s="38">
        <f>H34*G34</f>
        <v>0</v>
      </c>
      <c r="J34" s="35" t="s">
        <v>41</v>
      </c>
      <c r="K34" s="51">
        <f>I34+E34</f>
        <v>0</v>
      </c>
    </row>
    <row r="35" spans="1:11" ht="18" customHeight="1">
      <c r="A35" s="48" t="s">
        <v>47</v>
      </c>
      <c r="B35" s="49"/>
      <c r="C35" s="38">
        <v>20.5</v>
      </c>
      <c r="D35" s="50"/>
      <c r="E35" s="38">
        <f>D35*C35</f>
        <v>0</v>
      </c>
      <c r="F35" s="44"/>
      <c r="G35" s="38">
        <v>19.5</v>
      </c>
      <c r="H35" s="50"/>
      <c r="I35" s="38">
        <f>H35*G35</f>
        <v>0</v>
      </c>
      <c r="J35" s="35" t="s">
        <v>41</v>
      </c>
      <c r="K35" s="51">
        <f>I35+E35</f>
        <v>0</v>
      </c>
    </row>
    <row r="36" spans="1:11" ht="16.5" customHeight="1">
      <c r="A36" s="52" t="s">
        <v>48</v>
      </c>
      <c r="B36" s="49"/>
      <c r="C36" s="38">
        <v>31.5</v>
      </c>
      <c r="D36" s="50"/>
      <c r="E36" s="38">
        <f>D36*C36</f>
        <v>0</v>
      </c>
      <c r="F36" s="44"/>
      <c r="G36" s="38">
        <v>29.5</v>
      </c>
      <c r="H36" s="50"/>
      <c r="I36" s="38">
        <f>H36*G36</f>
        <v>0</v>
      </c>
      <c r="J36" s="35" t="s">
        <v>49</v>
      </c>
      <c r="K36" s="51">
        <f>I36+E36</f>
        <v>0</v>
      </c>
    </row>
    <row r="37" spans="1:11" ht="16.5" customHeight="1">
      <c r="A37" s="53" t="s">
        <v>50</v>
      </c>
      <c r="B37" s="54"/>
      <c r="C37" s="38">
        <v>10.5</v>
      </c>
      <c r="D37" s="55"/>
      <c r="E37" s="38">
        <f>D37*C37</f>
        <v>0</v>
      </c>
      <c r="F37" s="44"/>
      <c r="G37" s="38">
        <v>10</v>
      </c>
      <c r="H37" s="50"/>
      <c r="I37" s="38">
        <f>H37*G37</f>
        <v>0</v>
      </c>
      <c r="J37" s="35" t="s">
        <v>51</v>
      </c>
      <c r="K37" s="51">
        <f>I37+E37</f>
        <v>0</v>
      </c>
    </row>
    <row r="38" spans="1:11" ht="16.5" customHeight="1">
      <c r="A38" s="53" t="s">
        <v>52</v>
      </c>
      <c r="B38" s="54"/>
      <c r="C38" s="38">
        <v>10.5</v>
      </c>
      <c r="D38" s="50"/>
      <c r="E38" s="38">
        <f>D38*C38</f>
        <v>0</v>
      </c>
      <c r="F38" s="44"/>
      <c r="G38" s="38">
        <v>10</v>
      </c>
      <c r="H38" s="50"/>
      <c r="I38" s="38">
        <f>H38*G38</f>
        <v>0</v>
      </c>
      <c r="J38" s="35" t="s">
        <v>51</v>
      </c>
      <c r="K38" s="51">
        <f>I38+E38</f>
        <v>0</v>
      </c>
    </row>
    <row r="39" spans="1:11" ht="16.5" customHeight="1">
      <c r="A39" s="53" t="s">
        <v>53</v>
      </c>
      <c r="B39" s="54"/>
      <c r="C39" s="38">
        <v>12</v>
      </c>
      <c r="D39" s="50"/>
      <c r="E39" s="38">
        <f>D39*C39</f>
        <v>0</v>
      </c>
      <c r="F39" s="44"/>
      <c r="G39" s="38">
        <v>11.5</v>
      </c>
      <c r="H39" s="50"/>
      <c r="I39" s="38">
        <f>H39*G39</f>
        <v>0</v>
      </c>
      <c r="J39" s="35" t="s">
        <v>38</v>
      </c>
      <c r="K39" s="51">
        <f>I39+E39</f>
        <v>0</v>
      </c>
    </row>
    <row r="40" spans="1:11" ht="16.5" customHeight="1">
      <c r="A40" s="53" t="s">
        <v>54</v>
      </c>
      <c r="B40" s="54"/>
      <c r="C40" s="38">
        <v>12</v>
      </c>
      <c r="D40" s="50"/>
      <c r="E40" s="38">
        <f>D40*C40</f>
        <v>0</v>
      </c>
      <c r="F40" s="44"/>
      <c r="G40" s="38">
        <v>11</v>
      </c>
      <c r="H40" s="50"/>
      <c r="I40" s="38">
        <f>H40*G40</f>
        <v>0</v>
      </c>
      <c r="J40" s="35" t="s">
        <v>41</v>
      </c>
      <c r="K40" s="51">
        <f>I40+E40</f>
        <v>0</v>
      </c>
    </row>
    <row r="41" spans="1:11" ht="16.5" customHeight="1">
      <c r="A41" s="53" t="s">
        <v>55</v>
      </c>
      <c r="B41" s="54"/>
      <c r="C41" s="38">
        <v>12</v>
      </c>
      <c r="D41" s="50"/>
      <c r="E41" s="38">
        <f>D41*C41</f>
        <v>0</v>
      </c>
      <c r="F41" s="44"/>
      <c r="G41" s="38">
        <v>11</v>
      </c>
      <c r="H41" s="50"/>
      <c r="I41" s="38">
        <f>H41*G41</f>
        <v>0</v>
      </c>
      <c r="J41" s="35" t="s">
        <v>41</v>
      </c>
      <c r="K41" s="51">
        <f>I41+E41</f>
        <v>0</v>
      </c>
    </row>
    <row r="42" spans="1:11" ht="16.5" customHeight="1">
      <c r="A42" s="53" t="s">
        <v>56</v>
      </c>
      <c r="B42" s="54"/>
      <c r="C42" s="38">
        <v>10</v>
      </c>
      <c r="D42" s="50"/>
      <c r="E42" s="38">
        <f>D42*C42</f>
        <v>0</v>
      </c>
      <c r="F42" s="44"/>
      <c r="G42" s="38">
        <v>9</v>
      </c>
      <c r="H42" s="50"/>
      <c r="I42" s="38">
        <f>H42*G42</f>
        <v>0</v>
      </c>
      <c r="J42" s="35" t="s">
        <v>41</v>
      </c>
      <c r="K42" s="51">
        <f>I42+E42</f>
        <v>0</v>
      </c>
    </row>
    <row r="43" spans="1:11" ht="16.5" customHeight="1">
      <c r="A43" s="53" t="s">
        <v>57</v>
      </c>
      <c r="B43" s="54"/>
      <c r="C43" s="38">
        <v>12</v>
      </c>
      <c r="D43" s="50"/>
      <c r="E43" s="38">
        <f>D43*C43</f>
        <v>0</v>
      </c>
      <c r="F43" s="44"/>
      <c r="G43" s="38">
        <v>11.5</v>
      </c>
      <c r="H43" s="50"/>
      <c r="I43" s="38">
        <f>H43*G43</f>
        <v>0</v>
      </c>
      <c r="J43" s="35" t="s">
        <v>38</v>
      </c>
      <c r="K43" s="51">
        <f>I43+E43</f>
        <v>0</v>
      </c>
    </row>
    <row r="44" spans="1:11" ht="16.5" customHeight="1">
      <c r="A44" s="53" t="s">
        <v>58</v>
      </c>
      <c r="B44" s="54"/>
      <c r="C44" s="38">
        <v>12</v>
      </c>
      <c r="D44" s="50"/>
      <c r="E44" s="38">
        <f>D44*C44</f>
        <v>0</v>
      </c>
      <c r="F44" s="44"/>
      <c r="G44" s="38">
        <v>11</v>
      </c>
      <c r="H44" s="50"/>
      <c r="I44" s="38">
        <f>H44*G44</f>
        <v>0</v>
      </c>
      <c r="J44" s="35" t="s">
        <v>59</v>
      </c>
      <c r="K44" s="51">
        <f>I44+E44</f>
        <v>0</v>
      </c>
    </row>
    <row r="45" spans="1:11" ht="16.5" customHeight="1">
      <c r="A45" s="53" t="s">
        <v>60</v>
      </c>
      <c r="B45" s="54"/>
      <c r="C45" s="38">
        <v>10.5</v>
      </c>
      <c r="D45" s="50"/>
      <c r="E45" s="38">
        <f>D45*C45</f>
        <v>0</v>
      </c>
      <c r="F45" s="44"/>
      <c r="G45" s="38">
        <v>10</v>
      </c>
      <c r="H45" s="50"/>
      <c r="I45" s="38">
        <f>H45*G45</f>
        <v>0</v>
      </c>
      <c r="J45" s="56"/>
      <c r="K45" s="57">
        <f>I45+E45</f>
        <v>0</v>
      </c>
    </row>
    <row r="46" spans="1:11" ht="16.5" customHeight="1">
      <c r="A46" s="53" t="s">
        <v>61</v>
      </c>
      <c r="B46" s="54"/>
      <c r="C46" s="38">
        <v>10</v>
      </c>
      <c r="D46" s="50"/>
      <c r="E46" s="38">
        <f>D46*C46</f>
        <v>0</v>
      </c>
      <c r="F46" s="44"/>
      <c r="G46" s="38">
        <v>9</v>
      </c>
      <c r="H46" s="50"/>
      <c r="I46" s="38">
        <f>H46*G46</f>
        <v>0</v>
      </c>
      <c r="J46" s="35" t="s">
        <v>41</v>
      </c>
      <c r="K46" s="51">
        <f>I46+E46</f>
        <v>0</v>
      </c>
    </row>
    <row r="47" spans="1:11" ht="16.5" customHeight="1">
      <c r="A47" s="53" t="s">
        <v>62</v>
      </c>
      <c r="B47" s="54"/>
      <c r="C47" s="38">
        <v>8.5</v>
      </c>
      <c r="D47" s="50"/>
      <c r="E47" s="38">
        <f>D47*C47</f>
        <v>0</v>
      </c>
      <c r="F47" s="44"/>
      <c r="G47" s="38">
        <v>8.5</v>
      </c>
      <c r="H47" s="50"/>
      <c r="I47" s="38">
        <f>H47*G47</f>
        <v>0</v>
      </c>
      <c r="J47" s="35" t="s">
        <v>59</v>
      </c>
      <c r="K47" s="51">
        <f>I47+E47</f>
        <v>0</v>
      </c>
    </row>
    <row r="48" spans="1:11" ht="16.5" customHeight="1">
      <c r="A48" s="58" t="s">
        <v>63</v>
      </c>
      <c r="B48" s="59"/>
      <c r="C48" s="60">
        <v>7.5</v>
      </c>
      <c r="D48" s="61"/>
      <c r="E48" s="60">
        <f>D48*C48</f>
        <v>0</v>
      </c>
      <c r="F48" s="62"/>
      <c r="G48" s="60">
        <v>7.5</v>
      </c>
      <c r="H48" s="61"/>
      <c r="I48" s="60">
        <f>H48*G48</f>
        <v>0</v>
      </c>
      <c r="J48" s="63"/>
      <c r="K48" s="64">
        <f>I48+E48</f>
        <v>0</v>
      </c>
    </row>
    <row r="49" spans="1:11" ht="31.5" customHeight="1">
      <c r="A49" s="65" t="s">
        <v>64</v>
      </c>
      <c r="B49" s="66"/>
      <c r="C49" s="67"/>
      <c r="D49" s="68"/>
      <c r="E49" s="69">
        <f>SUM(E18:E47)</f>
        <v>0</v>
      </c>
      <c r="F49" s="67"/>
      <c r="G49" s="67"/>
      <c r="H49" s="68"/>
      <c r="I49" s="70">
        <f>SUM(I18:I47)</f>
        <v>0</v>
      </c>
      <c r="J49" s="25"/>
      <c r="K49" s="71">
        <f>SUM(K18:K47)</f>
        <v>0</v>
      </c>
    </row>
    <row r="50" spans="1:11" ht="30.75" customHeight="1">
      <c r="A50" s="65" t="s">
        <v>65</v>
      </c>
      <c r="B50" s="66"/>
      <c r="C50" s="67"/>
      <c r="D50" s="68"/>
      <c r="E50" s="72">
        <f>SUM(E19:E48)</f>
        <v>0</v>
      </c>
      <c r="F50" s="67"/>
      <c r="G50" s="67"/>
      <c r="H50" s="68"/>
      <c r="I50" s="73">
        <f>SUM(I19:I48)</f>
        <v>0</v>
      </c>
      <c r="J50" s="25"/>
      <c r="K50" s="71">
        <f>SUM(K19:K48)</f>
        <v>0</v>
      </c>
    </row>
    <row r="51" spans="1:10" ht="12.75" customHeight="1">
      <c r="A51" s="42" t="s">
        <v>66</v>
      </c>
      <c r="B51" s="53"/>
      <c r="C51" s="7"/>
      <c r="D51" s="6"/>
      <c r="E51" s="74"/>
      <c r="F51" s="53"/>
      <c r="G51" s="7"/>
      <c r="H51" s="6"/>
      <c r="I51" s="53"/>
      <c r="J51" s="75"/>
    </row>
    <row r="52" spans="1:11" ht="13.5" customHeight="1">
      <c r="A52" s="76"/>
      <c r="B52" s="53"/>
      <c r="C52" s="7"/>
      <c r="D52" s="6"/>
      <c r="E52" s="74"/>
      <c r="F52" s="53"/>
      <c r="G52" s="7"/>
      <c r="H52" s="6"/>
      <c r="I52" s="53"/>
      <c r="J52" s="75"/>
      <c r="K52" s="77"/>
    </row>
    <row r="53" spans="1:11" ht="13.5" customHeight="1">
      <c r="A53" s="78" t="s">
        <v>67</v>
      </c>
      <c r="B53" s="79"/>
      <c r="C53" s="80"/>
      <c r="D53" s="81"/>
      <c r="E53" s="79"/>
      <c r="F53" s="79"/>
      <c r="G53" s="80"/>
      <c r="H53" s="81"/>
      <c r="I53" s="79"/>
      <c r="K53" s="77"/>
    </row>
    <row r="54" spans="1:11" ht="13.5" customHeight="1">
      <c r="A54" s="82" t="s">
        <v>68</v>
      </c>
      <c r="B54" s="83"/>
      <c r="C54" s="84"/>
      <c r="D54" s="85"/>
      <c r="E54" s="83"/>
      <c r="F54" s="83"/>
      <c r="G54" s="84"/>
      <c r="H54" s="85"/>
      <c r="I54" s="83"/>
      <c r="K54" s="77"/>
    </row>
    <row r="55" spans="1:11" ht="27" customHeight="1">
      <c r="A55" s="86" t="s">
        <v>69</v>
      </c>
      <c r="B55" s="87" t="s">
        <v>70</v>
      </c>
      <c r="C55" s="87" t="s">
        <v>71</v>
      </c>
      <c r="D55" s="87" t="s">
        <v>72</v>
      </c>
      <c r="E55" s="87" t="s">
        <v>73</v>
      </c>
      <c r="F55" s="87" t="s">
        <v>74</v>
      </c>
      <c r="G55" s="87" t="s">
        <v>75</v>
      </c>
      <c r="H55" s="87" t="s">
        <v>76</v>
      </c>
      <c r="I55" s="87" t="s">
        <v>77</v>
      </c>
      <c r="J55" s="88" t="s">
        <v>78</v>
      </c>
      <c r="K55" s="77"/>
    </row>
    <row r="56" spans="1:11" ht="16.5" customHeight="1">
      <c r="A56" s="89" t="s">
        <v>79</v>
      </c>
      <c r="B56" s="90"/>
      <c r="C56" s="90"/>
      <c r="D56" s="90"/>
      <c r="E56" s="90"/>
      <c r="F56" s="90"/>
      <c r="G56" s="90"/>
      <c r="H56" s="90"/>
      <c r="I56" s="90"/>
      <c r="J56" s="91"/>
      <c r="K56" s="77"/>
    </row>
    <row r="57" spans="1:11" ht="31.5" customHeight="1">
      <c r="A57" s="86" t="s">
        <v>80</v>
      </c>
      <c r="B57" s="87" t="s">
        <v>81</v>
      </c>
      <c r="C57" s="87" t="s">
        <v>82</v>
      </c>
      <c r="D57" s="87" t="s">
        <v>83</v>
      </c>
      <c r="E57" s="87" t="s">
        <v>84</v>
      </c>
      <c r="F57" s="87" t="s">
        <v>85</v>
      </c>
      <c r="G57" s="87" t="s">
        <v>86</v>
      </c>
      <c r="H57" s="87" t="s">
        <v>87</v>
      </c>
      <c r="I57" s="87"/>
      <c r="J57" s="92"/>
      <c r="K57" s="77"/>
    </row>
    <row r="58" spans="1:9" ht="16.5" customHeight="1">
      <c r="A58" s="89" t="s">
        <v>79</v>
      </c>
      <c r="B58" s="90"/>
      <c r="C58" s="90"/>
      <c r="D58" s="90"/>
      <c r="E58" s="90"/>
      <c r="F58" s="90"/>
      <c r="G58" s="90"/>
      <c r="H58" s="90"/>
      <c r="I58" s="90"/>
    </row>
    <row r="59" spans="1:2" ht="13.5" customHeight="1">
      <c r="A59" s="93" t="s">
        <v>88</v>
      </c>
      <c r="B59" s="94"/>
    </row>
    <row r="60" ht="15" customHeight="1">
      <c r="A60"/>
    </row>
    <row r="61" ht="15" customHeight="1">
      <c r="A61" s="95"/>
    </row>
  </sheetData>
  <sheetProtection selectLockedCells="1" selectUnlockedCells="1"/>
  <mergeCells count="3">
    <mergeCell ref="B13:E13"/>
    <mergeCell ref="F13:I13"/>
    <mergeCell ref="K13:K14"/>
  </mergeCells>
  <hyperlinks>
    <hyperlink ref="C2" r:id="rId1" display="http://www.lechiusedireopasto.it"/>
    <hyperlink ref="C4" r:id="rId2" display="email: reopasto@gmail.com"/>
    <hyperlink ref="B6" r:id="rId3" display="e inviare all'indirizzo email: reopasto@gmail.com"/>
  </hyperlinks>
  <printOptions gridLines="1"/>
  <pageMargins left="0.27569444444444446" right="0.2361111111111111" top="0" bottom="0" header="0.5118055555555555" footer="0.5118055555555555"/>
  <pageSetup fitToHeight="1" fitToWidth="1" horizontalDpi="300" verticalDpi="300"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ordine prodotti Le Chiuse di Reopasto</dc:title>
  <dc:subject/>
  <dc:creator>Luchetti Monica</dc:creator>
  <cp:keywords>prodotti, pasta, farina, Senatore Cappelli, tartufi, olio, sabina</cp:keywords>
  <dc:description/>
  <cp:lastModifiedBy>Monica Luchetti</cp:lastModifiedBy>
  <dcterms:modified xsi:type="dcterms:W3CDTF">2014-09-03T11:34:59Z</dcterms:modified>
  <cp:category/>
  <cp:version/>
  <cp:contentType/>
  <cp:contentStatus/>
  <cp:revision>44</cp:revision>
</cp:coreProperties>
</file>